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0" yWindow="-100" windowWidth="19400" windowHeight="11600" activeTab="1"/>
  </bookViews>
  <sheets>
    <sheet name="PRESENTACIÓN" sheetId="4" r:id="rId1"/>
    <sheet name="NACIONAL" sheetId="3"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3" l="1"/>
  <c r="J23" i="3"/>
  <c r="I23" i="3"/>
  <c r="F23" i="3"/>
  <c r="E23" i="3"/>
  <c r="D23" i="3"/>
</calcChain>
</file>

<file path=xl/sharedStrings.xml><?xml version="1.0" encoding="utf-8"?>
<sst xmlns="http://schemas.openxmlformats.org/spreadsheetml/2006/main" count="27" uniqueCount="27">
  <si>
    <r>
      <rPr>
        <vertAlign val="superscript"/>
        <sz val="10"/>
        <color theme="1"/>
        <rFont val="Calibri"/>
        <family val="2"/>
        <scheme val="minor"/>
      </rPr>
      <t>1</t>
    </r>
    <r>
      <rPr>
        <sz val="10"/>
        <color theme="1"/>
        <rFont val="Calibri"/>
        <family val="2"/>
        <scheme val="minor"/>
      </rPr>
      <t xml:space="preserve"> Los datos son presentados a nivel nacional. </t>
    </r>
  </si>
  <si>
    <t>Notas:</t>
  </si>
  <si>
    <t>Año nombramiento</t>
  </si>
  <si>
    <r>
      <rPr>
        <vertAlign val="superscript"/>
        <sz val="10"/>
        <color theme="1"/>
        <rFont val="Calibri"/>
        <family val="2"/>
        <scheme val="minor"/>
      </rPr>
      <t>2</t>
    </r>
    <r>
      <rPr>
        <sz val="10"/>
        <color theme="1"/>
        <rFont val="Calibri"/>
        <family val="2"/>
        <scheme val="minor"/>
      </rPr>
      <t xml:space="preserve"> Las cifras publicadas presentan cambios respecto a versiones anteriores, pues el registro administrativo del sistema ADP, fue auditado en 2018 para implementar mejoras en la precisión de las cifras desde 2008 a la fecha.</t>
    </r>
  </si>
  <si>
    <r>
      <rPr>
        <vertAlign val="superscript"/>
        <sz val="10"/>
        <color theme="1"/>
        <rFont val="Calibri"/>
        <family val="2"/>
        <scheme val="minor"/>
      </rPr>
      <t>4</t>
    </r>
    <r>
      <rPr>
        <sz val="10"/>
        <color theme="1"/>
        <rFont val="Calibri"/>
        <family val="2"/>
        <scheme val="minor"/>
      </rPr>
      <t xml:space="preserve"> El primer nivel jerárquico corresponde a jefaturas de servicios. La autoridad que les nombra es la o el Presidente de la República y son cargos de su confianza.  El segundo nivel jerárquico corresponde a jefaturas de división y de direcciones regionales. La autoridad que les nombra es la jefatura de servicio y son cargos de su confianza.</t>
    </r>
  </si>
  <si>
    <r>
      <rPr>
        <vertAlign val="superscript"/>
        <sz val="10"/>
        <color theme="1"/>
        <rFont val="Calibri"/>
        <family val="2"/>
        <scheme val="minor"/>
      </rPr>
      <t>3</t>
    </r>
    <r>
      <rPr>
        <sz val="10"/>
        <color theme="1"/>
        <rFont val="Calibri"/>
        <family val="2"/>
        <scheme val="minor"/>
      </rPr>
      <t xml:space="preserve"> Se incluye el total de cargos adscritos y no adscritos al Sistema de ADP.</t>
    </r>
  </si>
  <si>
    <t>Número de cargos adscritos y no adscritos I nivel jerárquico de hombres
(Total)</t>
  </si>
  <si>
    <t>Número de cargos adscritos y no adscritos I nivel jerárquico de mujeres
(Total)</t>
  </si>
  <si>
    <t xml:space="preserve">Distribución porcentual de cargos adscritos y no adscritos I nivel jerárquico de hombres
 (%) </t>
  </si>
  <si>
    <t xml:space="preserve">Distribución porcentual de cargos adscritos y no adscritos I nivel jerárquico de mujeres
 (%) </t>
  </si>
  <si>
    <t>Número de cargos adscritos y no adscritos II nivel jerárquico de hombres
(Total)</t>
  </si>
  <si>
    <t>Número de cargos adscritos y no adscritos II nivel jerárquico de mujeres
(Total)</t>
  </si>
  <si>
    <t>INDICADORES DE GÉNERO</t>
  </si>
  <si>
    <t>SUBCOMISIÓN DE ESTADÍSTICAS DE GÉNERO</t>
  </si>
  <si>
    <t xml:space="preserve">            1. Introducción</t>
  </si>
  <si>
    <t xml:space="preserve">            2. Características del cuadro estadístico</t>
  </si>
  <si>
    <t xml:space="preserve">            3. Consideraciones importantes</t>
  </si>
  <si>
    <t xml:space="preserve">Este archivo presenta, a nivel nacional, la cantidad de cargos de Alta Dirección Pública nombrados según nivel jerárquico I o II por sexo. Además, se presenta la distribución según sexo para cada nivel jerárquico, así como la brecha de género en cada caso. El cálculo de la brecha se realiza como la diferencia entre la distribución de porcentual de las mujeres nombradas y la de los hombres nombrados según nivel jerárquico, por lo tanto, su unidad de medida es puntos porcentuales (pp.).
I Nivel Jerárquico: fundamentalmente son jefaturas de servicios. La autoridad que les nombra es la o el Presidente de la República y son cargos de su confianza.
II Nivel Jerárquico: principalmente son jefaturas de división y de direcciones regionales. La autoridad que les nombra es la jefatura de servicio y son cargos de su confianza.
</t>
  </si>
  <si>
    <t xml:space="preserve">Distribución porcentual de cargos adscritos y no adscritos II nivel jerárquico de hombres 
(%) </t>
  </si>
  <si>
    <t xml:space="preserve">Distribución porcentual de cargos adscritos y no adscritos II nivel jerárquico de mujeres 
(%) </t>
  </si>
  <si>
    <r>
      <rPr>
        <vertAlign val="superscript"/>
        <sz val="10"/>
        <color theme="1"/>
        <rFont val="Calibri"/>
        <family val="2"/>
        <scheme val="minor"/>
      </rPr>
      <t>5</t>
    </r>
    <r>
      <rPr>
        <sz val="10"/>
        <color theme="1"/>
        <rFont val="Calibri"/>
        <family val="2"/>
        <scheme val="minor"/>
      </rPr>
      <t xml:space="preserve"> Las brechas de género se expresan en puntos porcentuales y puede diferir debido al redondeo de cifras</t>
    </r>
  </si>
  <si>
    <r>
      <t xml:space="preserve">Brecha de género en cargos adscritos y no adscritos I nivel jerárquico </t>
    </r>
    <r>
      <rPr>
        <vertAlign val="superscript"/>
        <sz val="11"/>
        <color theme="1"/>
        <rFont val="Calibri"/>
        <family val="2"/>
        <scheme val="minor"/>
      </rPr>
      <t>(5)</t>
    </r>
    <r>
      <rPr>
        <sz val="11"/>
        <color theme="1"/>
        <rFont val="Calibri"/>
        <family val="2"/>
        <scheme val="minor"/>
      </rPr>
      <t xml:space="preserve"> 
(pp.)</t>
    </r>
  </si>
  <si>
    <r>
      <t xml:space="preserve">Brecha de género en cargos adscritos y no adscritos II nivel jerárquico </t>
    </r>
    <r>
      <rPr>
        <vertAlign val="superscript"/>
        <sz val="11"/>
        <rFont val="Calibri"/>
        <family val="2"/>
        <scheme val="minor"/>
      </rPr>
      <t>(5)</t>
    </r>
    <r>
      <rPr>
        <sz val="11"/>
        <rFont val="Calibri"/>
        <family val="2"/>
        <scheme val="minor"/>
      </rPr>
      <t xml:space="preserve">
 (pp.)</t>
    </r>
  </si>
  <si>
    <t xml:space="preserve">La fuente de información para la elaboración de este cuadro estadístico es el Registro del Sistema de reclutamiento y selección ADP - Antares. Para visualizar el metadato de este cuadro estadístico, ingrese a la página de la Subcomisión www.estadisticasdegenero.cl 
</t>
  </si>
  <si>
    <t xml:space="preserve">
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</si>
  <si>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r>
      <t>Número, distribución porcentual y brecha entre cargos nombrados en alta dirección pública, por nivel jerárquico y sexo, según</t>
    </r>
    <r>
      <rPr>
        <sz val="11"/>
        <rFont val="Calibri"/>
        <family val="2"/>
        <scheme val="minor"/>
      </rPr>
      <t xml:space="preserve"> año. Años 2004 a 2023 </t>
    </r>
    <r>
      <rPr>
        <vertAlign val="superscript"/>
        <sz val="11"/>
        <color theme="1"/>
        <rFont val="Calibri"/>
        <family val="2"/>
        <scheme val="minor"/>
      </rPr>
      <t>(1) (2) (3) (4)</t>
    </r>
  </si>
  <si>
    <t>Fuente: Sistema de Reclutamiento y Selección ADP Antares, Dirección Nacional de Servicio Civil, Ministerio de Hacienda, 2004-2023.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</si>
</sst>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 _€_-;\-* #,##0.00\ _€_-;_-* &quot;-&quot;??\ _€_-;_-@_-"/>
    <numFmt numFmtId="165" formatCode="0.0"/>
  </numFmts>
  <fonts count="11" x14ac:knownFonts="1">
    <font>
      <sz val="11"/>
      <color theme="1"/>
      <name val="Calibri"/>
      <family val="2"/>
      <scheme val="minor"/>
    </font>
    <font>
      <sz val="11"/>
      <color theme="1"/>
      <name val="Calibri"/>
      <family val="2"/>
      <scheme val="minor"/>
    </font>
    <font>
      <sz val="10"/>
      <color theme="1"/>
      <name val="Calibri"/>
      <family val="2"/>
      <scheme val="minor"/>
    </font>
    <font>
      <vertAlign val="superscript"/>
      <sz val="11"/>
      <color theme="1"/>
      <name val="Calibri"/>
      <family val="2"/>
      <scheme val="minor"/>
    </font>
    <font>
      <sz val="10"/>
      <color theme="1"/>
      <name val="Calibri"/>
      <family val="2"/>
    </font>
    <font>
      <vertAlign val="superscript"/>
      <sz val="10"/>
      <color theme="1"/>
      <name val="Calibri"/>
      <family val="2"/>
      <scheme val="minor"/>
    </font>
    <font>
      <sz val="10"/>
      <name val="Arial"/>
      <family val="2"/>
    </font>
    <font>
      <sz val="11"/>
      <name val="Calibri"/>
      <family val="2"/>
      <scheme val="minor"/>
    </font>
    <font>
      <b/>
      <sz val="11"/>
      <color indexed="8"/>
      <name val="Calibri"/>
      <family val="2"/>
      <scheme val="minor"/>
    </font>
    <font>
      <sz val="11"/>
      <color indexed="8"/>
      <name val="Calibri"/>
      <family val="2"/>
      <scheme val="minor"/>
    </font>
    <font>
      <vertAlign val="superscript"/>
      <sz val="11"/>
      <name val="Calibri"/>
      <family val="2"/>
      <scheme val="minor"/>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6">
    <xf numFmtId="0" fontId="0" fillId="0" borderId="0"/>
    <xf numFmtId="0" fontId="1" fillId="0" borderId="0"/>
    <xf numFmtId="164" fontId="1" fillId="0" borderId="0" applyFont="0" applyFill="0" applyBorder="0" applyAlignment="0" applyProtection="0"/>
    <xf numFmtId="41" fontId="1" fillId="0" borderId="0" applyFont="0" applyFill="0" applyBorder="0" applyAlignment="0" applyProtection="0"/>
    <xf numFmtId="0" fontId="6" fillId="0" borderId="0"/>
    <xf numFmtId="0" fontId="1" fillId="0" borderId="0"/>
  </cellStyleXfs>
  <cellXfs count="37">
    <xf numFmtId="0" fontId="0" fillId="0" borderId="0" xfId="0"/>
    <xf numFmtId="0" fontId="2" fillId="0" borderId="0" xfId="0" applyFont="1"/>
    <xf numFmtId="0" fontId="4" fillId="0" borderId="0" xfId="0" applyFont="1"/>
    <xf numFmtId="0" fontId="0" fillId="0" borderId="0" xfId="0" applyFont="1"/>
    <xf numFmtId="0" fontId="2" fillId="0" borderId="0" xfId="0" applyFont="1" applyFill="1" applyBorder="1" applyAlignment="1">
      <alignment horizontal="center" vertical="center" wrapText="1"/>
    </xf>
    <xf numFmtId="0" fontId="6" fillId="0" borderId="0" xfId="4"/>
    <xf numFmtId="0" fontId="7" fillId="0" borderId="0" xfId="4" applyFont="1"/>
    <xf numFmtId="0" fontId="8" fillId="0" borderId="0" xfId="4" applyFont="1" applyAlignment="1" applyProtection="1">
      <alignment vertical="top" wrapText="1" readingOrder="1"/>
      <protection locked="0"/>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2" applyNumberFormat="1" applyFont="1" applyFill="1" applyBorder="1" applyAlignment="1">
      <alignment horizontal="right" vertical="center" wrapText="1"/>
    </xf>
    <xf numFmtId="0" fontId="0" fillId="0" borderId="0" xfId="2" applyNumberFormat="1" applyFont="1" applyAlignment="1">
      <alignment horizontal="right"/>
    </xf>
    <xf numFmtId="165" fontId="0" fillId="0" borderId="0" xfId="2" applyNumberFormat="1" applyFont="1" applyAlignment="1">
      <alignment horizontal="right"/>
    </xf>
    <xf numFmtId="0" fontId="0" fillId="0" borderId="0" xfId="3" applyNumberFormat="1" applyFont="1" applyAlignment="1">
      <alignment horizontal="right"/>
    </xf>
    <xf numFmtId="0" fontId="0" fillId="0" borderId="0" xfId="2" applyNumberFormat="1" applyFont="1" applyBorder="1" applyAlignment="1">
      <alignment horizontal="right"/>
    </xf>
    <xf numFmtId="165" fontId="0" fillId="0" borderId="0" xfId="2" applyNumberFormat="1" applyFont="1" applyBorder="1" applyAlignment="1">
      <alignment horizontal="right"/>
    </xf>
    <xf numFmtId="165" fontId="0" fillId="0" borderId="0" xfId="0" applyNumberFormat="1"/>
    <xf numFmtId="0" fontId="0" fillId="0" borderId="2" xfId="0" applyFont="1" applyFill="1" applyBorder="1" applyAlignment="1">
      <alignment horizontal="center" vertical="center" wrapText="1"/>
    </xf>
    <xf numFmtId="0" fontId="0" fillId="0" borderId="2" xfId="2" applyNumberFormat="1" applyFont="1" applyFill="1" applyBorder="1" applyAlignment="1">
      <alignment horizontal="right" vertical="center" wrapText="1"/>
    </xf>
    <xf numFmtId="0" fontId="0" fillId="0" borderId="2" xfId="2" applyNumberFormat="1" applyFont="1" applyFill="1" applyBorder="1" applyAlignment="1">
      <alignment horizontal="right"/>
    </xf>
    <xf numFmtId="165" fontId="0" fillId="0" borderId="2" xfId="2" applyNumberFormat="1" applyFont="1" applyFill="1" applyBorder="1" applyAlignment="1">
      <alignment horizontal="right"/>
    </xf>
    <xf numFmtId="0" fontId="0" fillId="0" borderId="0" xfId="0" applyFont="1" applyFill="1" applyBorder="1" applyAlignment="1">
      <alignment horizontal="center" vertical="center" wrapText="1"/>
    </xf>
    <xf numFmtId="0" fontId="0" fillId="0" borderId="0" xfId="2" applyNumberFormat="1" applyFont="1" applyFill="1" applyBorder="1" applyAlignment="1">
      <alignment horizontal="right"/>
    </xf>
    <xf numFmtId="165" fontId="0" fillId="0" borderId="0" xfId="2" applyNumberFormat="1" applyFont="1" applyFill="1" applyBorder="1" applyAlignment="1">
      <alignment horizontal="right"/>
    </xf>
    <xf numFmtId="0" fontId="7" fillId="0" borderId="3" xfId="5" applyFont="1" applyBorder="1" applyAlignment="1" applyProtection="1">
      <alignment vertical="top" wrapText="1" readingOrder="1"/>
      <protection locked="0"/>
    </xf>
    <xf numFmtId="0" fontId="7" fillId="0" borderId="4" xfId="5" applyFont="1" applyBorder="1" applyAlignment="1" applyProtection="1">
      <alignment vertical="top" wrapText="1"/>
      <protection locked="0"/>
    </xf>
    <xf numFmtId="0" fontId="9" fillId="0" borderId="0" xfId="4" applyFont="1" applyAlignment="1" applyProtection="1">
      <alignment vertical="top" wrapText="1" readingOrder="1"/>
      <protection locked="0"/>
    </xf>
    <xf numFmtId="0" fontId="7" fillId="0" borderId="0" xfId="4" applyFont="1"/>
    <xf numFmtId="0" fontId="8" fillId="0" borderId="0" xfId="4" applyFont="1" applyAlignment="1" applyProtection="1">
      <alignment vertical="top" wrapText="1" readingOrder="1"/>
      <protection locked="0"/>
    </xf>
    <xf numFmtId="0" fontId="9" fillId="0" borderId="5" xfId="4" applyFont="1" applyBorder="1" applyAlignment="1" applyProtection="1">
      <alignment vertical="top" wrapText="1" readingOrder="1"/>
      <protection locked="0"/>
    </xf>
    <xf numFmtId="0" fontId="9" fillId="0" borderId="3" xfId="4" applyFont="1" applyBorder="1" applyAlignment="1" applyProtection="1">
      <alignment vertical="center" wrapText="1" readingOrder="1"/>
      <protection locked="0"/>
    </xf>
    <xf numFmtId="0" fontId="7" fillId="0" borderId="4" xfId="4" applyFont="1" applyBorder="1" applyAlignment="1" applyProtection="1">
      <alignment vertical="center" wrapText="1"/>
      <protection locked="0"/>
    </xf>
    <xf numFmtId="0" fontId="9" fillId="0" borderId="3" xfId="4" applyFont="1" applyBorder="1" applyAlignment="1" applyProtection="1">
      <alignment horizontal="left" vertical="center" wrapText="1" readingOrder="1"/>
      <protection locked="0"/>
    </xf>
    <xf numFmtId="0" fontId="7" fillId="0" borderId="4" xfId="4" applyFont="1" applyBorder="1" applyAlignment="1" applyProtection="1">
      <alignment horizontal="left" vertical="center" wrapText="1"/>
      <protection locked="0"/>
    </xf>
    <xf numFmtId="0" fontId="8" fillId="0" borderId="0" xfId="4" applyFont="1" applyAlignment="1" applyProtection="1">
      <alignment horizontal="center" vertical="top" wrapText="1" readingOrder="1"/>
      <protection locked="0"/>
    </xf>
  </cellXfs>
  <cellStyles count="6">
    <cellStyle name="Millares" xfId="2" builtinId="3"/>
    <cellStyle name="Millares [0]" xfId="3" builtinId="6"/>
    <cellStyle name="Normal" xfId="0" builtinId="0"/>
    <cellStyle name="Normal 2" xfId="1"/>
    <cellStyle name="Normal 2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opLeftCell="A7" zoomScaleNormal="100" workbookViewId="0"/>
  </sheetViews>
  <sheetFormatPr baseColWidth="10" defaultColWidth="8.81640625" defaultRowHeight="14.5" x14ac:dyDescent="0.35"/>
  <cols>
    <col min="1" max="1" width="9.453125" style="6" customWidth="1"/>
    <col min="2" max="3" width="47.26953125" style="6" customWidth="1"/>
    <col min="4" max="130" width="8.453125" style="5" customWidth="1"/>
    <col min="131" max="256" width="8.81640625" style="5"/>
    <col min="257" max="257" width="9.453125" style="5" customWidth="1"/>
    <col min="258" max="259" width="47.26953125" style="5" customWidth="1"/>
    <col min="260" max="386" width="8.453125" style="5" customWidth="1"/>
    <col min="387" max="512" width="8.81640625" style="5"/>
    <col min="513" max="513" width="9.453125" style="5" customWidth="1"/>
    <col min="514" max="515" width="47.26953125" style="5" customWidth="1"/>
    <col min="516" max="642" width="8.453125" style="5" customWidth="1"/>
    <col min="643" max="768" width="8.81640625" style="5"/>
    <col min="769" max="769" width="9.453125" style="5" customWidth="1"/>
    <col min="770" max="771" width="47.26953125" style="5" customWidth="1"/>
    <col min="772" max="898" width="8.453125" style="5" customWidth="1"/>
    <col min="899" max="1024" width="8.81640625" style="5"/>
    <col min="1025" max="1025" width="9.453125" style="5" customWidth="1"/>
    <col min="1026" max="1027" width="47.26953125" style="5" customWidth="1"/>
    <col min="1028" max="1154" width="8.453125" style="5" customWidth="1"/>
    <col min="1155" max="1280" width="8.81640625" style="5"/>
    <col min="1281" max="1281" width="9.453125" style="5" customWidth="1"/>
    <col min="1282" max="1283" width="47.26953125" style="5" customWidth="1"/>
    <col min="1284" max="1410" width="8.453125" style="5" customWidth="1"/>
    <col min="1411" max="1536" width="8.81640625" style="5"/>
    <col min="1537" max="1537" width="9.453125" style="5" customWidth="1"/>
    <col min="1538" max="1539" width="47.26953125" style="5" customWidth="1"/>
    <col min="1540" max="1666" width="8.453125" style="5" customWidth="1"/>
    <col min="1667" max="1792" width="8.81640625" style="5"/>
    <col min="1793" max="1793" width="9.453125" style="5" customWidth="1"/>
    <col min="1794" max="1795" width="47.26953125" style="5" customWidth="1"/>
    <col min="1796" max="1922" width="8.453125" style="5" customWidth="1"/>
    <col min="1923" max="2048" width="8.81640625" style="5"/>
    <col min="2049" max="2049" width="9.453125" style="5" customWidth="1"/>
    <col min="2050" max="2051" width="47.26953125" style="5" customWidth="1"/>
    <col min="2052" max="2178" width="8.453125" style="5" customWidth="1"/>
    <col min="2179" max="2304" width="8.81640625" style="5"/>
    <col min="2305" max="2305" width="9.453125" style="5" customWidth="1"/>
    <col min="2306" max="2307" width="47.26953125" style="5" customWidth="1"/>
    <col min="2308" max="2434" width="8.453125" style="5" customWidth="1"/>
    <col min="2435" max="2560" width="8.81640625" style="5"/>
    <col min="2561" max="2561" width="9.453125" style="5" customWidth="1"/>
    <col min="2562" max="2563" width="47.26953125" style="5" customWidth="1"/>
    <col min="2564" max="2690" width="8.453125" style="5" customWidth="1"/>
    <col min="2691" max="2816" width="8.81640625" style="5"/>
    <col min="2817" max="2817" width="9.453125" style="5" customWidth="1"/>
    <col min="2818" max="2819" width="47.26953125" style="5" customWidth="1"/>
    <col min="2820" max="2946" width="8.453125" style="5" customWidth="1"/>
    <col min="2947" max="3072" width="8.81640625" style="5"/>
    <col min="3073" max="3073" width="9.453125" style="5" customWidth="1"/>
    <col min="3074" max="3075" width="47.26953125" style="5" customWidth="1"/>
    <col min="3076" max="3202" width="8.453125" style="5" customWidth="1"/>
    <col min="3203" max="3328" width="8.81640625" style="5"/>
    <col min="3329" max="3329" width="9.453125" style="5" customWidth="1"/>
    <col min="3330" max="3331" width="47.26953125" style="5" customWidth="1"/>
    <col min="3332" max="3458" width="8.453125" style="5" customWidth="1"/>
    <col min="3459" max="3584" width="8.81640625" style="5"/>
    <col min="3585" max="3585" width="9.453125" style="5" customWidth="1"/>
    <col min="3586" max="3587" width="47.26953125" style="5" customWidth="1"/>
    <col min="3588" max="3714" width="8.453125" style="5" customWidth="1"/>
    <col min="3715" max="3840" width="8.81640625" style="5"/>
    <col min="3841" max="3841" width="9.453125" style="5" customWidth="1"/>
    <col min="3842" max="3843" width="47.26953125" style="5" customWidth="1"/>
    <col min="3844" max="3970" width="8.453125" style="5" customWidth="1"/>
    <col min="3971" max="4096" width="8.81640625" style="5"/>
    <col min="4097" max="4097" width="9.453125" style="5" customWidth="1"/>
    <col min="4098" max="4099" width="47.26953125" style="5" customWidth="1"/>
    <col min="4100" max="4226" width="8.453125" style="5" customWidth="1"/>
    <col min="4227" max="4352" width="8.81640625" style="5"/>
    <col min="4353" max="4353" width="9.453125" style="5" customWidth="1"/>
    <col min="4354" max="4355" width="47.26953125" style="5" customWidth="1"/>
    <col min="4356" max="4482" width="8.453125" style="5" customWidth="1"/>
    <col min="4483" max="4608" width="8.81640625" style="5"/>
    <col min="4609" max="4609" width="9.453125" style="5" customWidth="1"/>
    <col min="4610" max="4611" width="47.26953125" style="5" customWidth="1"/>
    <col min="4612" max="4738" width="8.453125" style="5" customWidth="1"/>
    <col min="4739" max="4864" width="8.81640625" style="5"/>
    <col min="4865" max="4865" width="9.453125" style="5" customWidth="1"/>
    <col min="4866" max="4867" width="47.26953125" style="5" customWidth="1"/>
    <col min="4868" max="4994" width="8.453125" style="5" customWidth="1"/>
    <col min="4995" max="5120" width="8.81640625" style="5"/>
    <col min="5121" max="5121" width="9.453125" style="5" customWidth="1"/>
    <col min="5122" max="5123" width="47.26953125" style="5" customWidth="1"/>
    <col min="5124" max="5250" width="8.453125" style="5" customWidth="1"/>
    <col min="5251" max="5376" width="8.81640625" style="5"/>
    <col min="5377" max="5377" width="9.453125" style="5" customWidth="1"/>
    <col min="5378" max="5379" width="47.26953125" style="5" customWidth="1"/>
    <col min="5380" max="5506" width="8.453125" style="5" customWidth="1"/>
    <col min="5507" max="5632" width="8.81640625" style="5"/>
    <col min="5633" max="5633" width="9.453125" style="5" customWidth="1"/>
    <col min="5634" max="5635" width="47.26953125" style="5" customWidth="1"/>
    <col min="5636" max="5762" width="8.453125" style="5" customWidth="1"/>
    <col min="5763" max="5888" width="8.81640625" style="5"/>
    <col min="5889" max="5889" width="9.453125" style="5" customWidth="1"/>
    <col min="5890" max="5891" width="47.26953125" style="5" customWidth="1"/>
    <col min="5892" max="6018" width="8.453125" style="5" customWidth="1"/>
    <col min="6019" max="6144" width="8.81640625" style="5"/>
    <col min="6145" max="6145" width="9.453125" style="5" customWidth="1"/>
    <col min="6146" max="6147" width="47.26953125" style="5" customWidth="1"/>
    <col min="6148" max="6274" width="8.453125" style="5" customWidth="1"/>
    <col min="6275" max="6400" width="8.81640625" style="5"/>
    <col min="6401" max="6401" width="9.453125" style="5" customWidth="1"/>
    <col min="6402" max="6403" width="47.26953125" style="5" customWidth="1"/>
    <col min="6404" max="6530" width="8.453125" style="5" customWidth="1"/>
    <col min="6531" max="6656" width="8.81640625" style="5"/>
    <col min="6657" max="6657" width="9.453125" style="5" customWidth="1"/>
    <col min="6658" max="6659" width="47.26953125" style="5" customWidth="1"/>
    <col min="6660" max="6786" width="8.453125" style="5" customWidth="1"/>
    <col min="6787" max="6912" width="8.81640625" style="5"/>
    <col min="6913" max="6913" width="9.453125" style="5" customWidth="1"/>
    <col min="6914" max="6915" width="47.26953125" style="5" customWidth="1"/>
    <col min="6916" max="7042" width="8.453125" style="5" customWidth="1"/>
    <col min="7043" max="7168" width="8.81640625" style="5"/>
    <col min="7169" max="7169" width="9.453125" style="5" customWidth="1"/>
    <col min="7170" max="7171" width="47.26953125" style="5" customWidth="1"/>
    <col min="7172" max="7298" width="8.453125" style="5" customWidth="1"/>
    <col min="7299" max="7424" width="8.81640625" style="5"/>
    <col min="7425" max="7425" width="9.453125" style="5" customWidth="1"/>
    <col min="7426" max="7427" width="47.26953125" style="5" customWidth="1"/>
    <col min="7428" max="7554" width="8.453125" style="5" customWidth="1"/>
    <col min="7555" max="7680" width="8.81640625" style="5"/>
    <col min="7681" max="7681" width="9.453125" style="5" customWidth="1"/>
    <col min="7682" max="7683" width="47.26953125" style="5" customWidth="1"/>
    <col min="7684" max="7810" width="8.453125" style="5" customWidth="1"/>
    <col min="7811" max="7936" width="8.81640625" style="5"/>
    <col min="7937" max="7937" width="9.453125" style="5" customWidth="1"/>
    <col min="7938" max="7939" width="47.26953125" style="5" customWidth="1"/>
    <col min="7940" max="8066" width="8.453125" style="5" customWidth="1"/>
    <col min="8067" max="8192" width="8.81640625" style="5"/>
    <col min="8193" max="8193" width="9.453125" style="5" customWidth="1"/>
    <col min="8194" max="8195" width="47.26953125" style="5" customWidth="1"/>
    <col min="8196" max="8322" width="8.453125" style="5" customWidth="1"/>
    <col min="8323" max="8448" width="8.81640625" style="5"/>
    <col min="8449" max="8449" width="9.453125" style="5" customWidth="1"/>
    <col min="8450" max="8451" width="47.26953125" style="5" customWidth="1"/>
    <col min="8452" max="8578" width="8.453125" style="5" customWidth="1"/>
    <col min="8579" max="8704" width="8.81640625" style="5"/>
    <col min="8705" max="8705" width="9.453125" style="5" customWidth="1"/>
    <col min="8706" max="8707" width="47.26953125" style="5" customWidth="1"/>
    <col min="8708" max="8834" width="8.453125" style="5" customWidth="1"/>
    <col min="8835" max="8960" width="8.81640625" style="5"/>
    <col min="8961" max="8961" width="9.453125" style="5" customWidth="1"/>
    <col min="8962" max="8963" width="47.26953125" style="5" customWidth="1"/>
    <col min="8964" max="9090" width="8.453125" style="5" customWidth="1"/>
    <col min="9091" max="9216" width="8.81640625" style="5"/>
    <col min="9217" max="9217" width="9.453125" style="5" customWidth="1"/>
    <col min="9218" max="9219" width="47.26953125" style="5" customWidth="1"/>
    <col min="9220" max="9346" width="8.453125" style="5" customWidth="1"/>
    <col min="9347" max="9472" width="8.81640625" style="5"/>
    <col min="9473" max="9473" width="9.453125" style="5" customWidth="1"/>
    <col min="9474" max="9475" width="47.26953125" style="5" customWidth="1"/>
    <col min="9476" max="9602" width="8.453125" style="5" customWidth="1"/>
    <col min="9603" max="9728" width="8.81640625" style="5"/>
    <col min="9729" max="9729" width="9.453125" style="5" customWidth="1"/>
    <col min="9730" max="9731" width="47.26953125" style="5" customWidth="1"/>
    <col min="9732" max="9858" width="8.453125" style="5" customWidth="1"/>
    <col min="9859" max="9984" width="8.81640625" style="5"/>
    <col min="9985" max="9985" width="9.453125" style="5" customWidth="1"/>
    <col min="9986" max="9987" width="47.26953125" style="5" customWidth="1"/>
    <col min="9988" max="10114" width="8.453125" style="5" customWidth="1"/>
    <col min="10115" max="10240" width="8.81640625" style="5"/>
    <col min="10241" max="10241" width="9.453125" style="5" customWidth="1"/>
    <col min="10242" max="10243" width="47.26953125" style="5" customWidth="1"/>
    <col min="10244" max="10370" width="8.453125" style="5" customWidth="1"/>
    <col min="10371" max="10496" width="8.81640625" style="5"/>
    <col min="10497" max="10497" width="9.453125" style="5" customWidth="1"/>
    <col min="10498" max="10499" width="47.26953125" style="5" customWidth="1"/>
    <col min="10500" max="10626" width="8.453125" style="5" customWidth="1"/>
    <col min="10627" max="10752" width="8.81640625" style="5"/>
    <col min="10753" max="10753" width="9.453125" style="5" customWidth="1"/>
    <col min="10754" max="10755" width="47.26953125" style="5" customWidth="1"/>
    <col min="10756" max="10882" width="8.453125" style="5" customWidth="1"/>
    <col min="10883" max="11008" width="8.81640625" style="5"/>
    <col min="11009" max="11009" width="9.453125" style="5" customWidth="1"/>
    <col min="11010" max="11011" width="47.26953125" style="5" customWidth="1"/>
    <col min="11012" max="11138" width="8.453125" style="5" customWidth="1"/>
    <col min="11139" max="11264" width="8.81640625" style="5"/>
    <col min="11265" max="11265" width="9.453125" style="5" customWidth="1"/>
    <col min="11266" max="11267" width="47.26953125" style="5" customWidth="1"/>
    <col min="11268" max="11394" width="8.453125" style="5" customWidth="1"/>
    <col min="11395" max="11520" width="8.81640625" style="5"/>
    <col min="11521" max="11521" width="9.453125" style="5" customWidth="1"/>
    <col min="11522" max="11523" width="47.26953125" style="5" customWidth="1"/>
    <col min="11524" max="11650" width="8.453125" style="5" customWidth="1"/>
    <col min="11651" max="11776" width="8.81640625" style="5"/>
    <col min="11777" max="11777" width="9.453125" style="5" customWidth="1"/>
    <col min="11778" max="11779" width="47.26953125" style="5" customWidth="1"/>
    <col min="11780" max="11906" width="8.453125" style="5" customWidth="1"/>
    <col min="11907" max="12032" width="8.81640625" style="5"/>
    <col min="12033" max="12033" width="9.453125" style="5" customWidth="1"/>
    <col min="12034" max="12035" width="47.26953125" style="5" customWidth="1"/>
    <col min="12036" max="12162" width="8.453125" style="5" customWidth="1"/>
    <col min="12163" max="12288" width="8.81640625" style="5"/>
    <col min="12289" max="12289" width="9.453125" style="5" customWidth="1"/>
    <col min="12290" max="12291" width="47.26953125" style="5" customWidth="1"/>
    <col min="12292" max="12418" width="8.453125" style="5" customWidth="1"/>
    <col min="12419" max="12544" width="8.81640625" style="5"/>
    <col min="12545" max="12545" width="9.453125" style="5" customWidth="1"/>
    <col min="12546" max="12547" width="47.26953125" style="5" customWidth="1"/>
    <col min="12548" max="12674" width="8.453125" style="5" customWidth="1"/>
    <col min="12675" max="12800" width="8.81640625" style="5"/>
    <col min="12801" max="12801" width="9.453125" style="5" customWidth="1"/>
    <col min="12802" max="12803" width="47.26953125" style="5" customWidth="1"/>
    <col min="12804" max="12930" width="8.453125" style="5" customWidth="1"/>
    <col min="12931" max="13056" width="8.81640625" style="5"/>
    <col min="13057" max="13057" width="9.453125" style="5" customWidth="1"/>
    <col min="13058" max="13059" width="47.26953125" style="5" customWidth="1"/>
    <col min="13060" max="13186" width="8.453125" style="5" customWidth="1"/>
    <col min="13187" max="13312" width="8.81640625" style="5"/>
    <col min="13313" max="13313" width="9.453125" style="5" customWidth="1"/>
    <col min="13314" max="13315" width="47.26953125" style="5" customWidth="1"/>
    <col min="13316" max="13442" width="8.453125" style="5" customWidth="1"/>
    <col min="13443" max="13568" width="8.81640625" style="5"/>
    <col min="13569" max="13569" width="9.453125" style="5" customWidth="1"/>
    <col min="13570" max="13571" width="47.26953125" style="5" customWidth="1"/>
    <col min="13572" max="13698" width="8.453125" style="5" customWidth="1"/>
    <col min="13699" max="13824" width="8.81640625" style="5"/>
    <col min="13825" max="13825" width="9.453125" style="5" customWidth="1"/>
    <col min="13826" max="13827" width="47.26953125" style="5" customWidth="1"/>
    <col min="13828" max="13954" width="8.453125" style="5" customWidth="1"/>
    <col min="13955" max="14080" width="8.81640625" style="5"/>
    <col min="14081" max="14081" width="9.453125" style="5" customWidth="1"/>
    <col min="14082" max="14083" width="47.26953125" style="5" customWidth="1"/>
    <col min="14084" max="14210" width="8.453125" style="5" customWidth="1"/>
    <col min="14211" max="14336" width="8.81640625" style="5"/>
    <col min="14337" max="14337" width="9.453125" style="5" customWidth="1"/>
    <col min="14338" max="14339" width="47.26953125" style="5" customWidth="1"/>
    <col min="14340" max="14466" width="8.453125" style="5" customWidth="1"/>
    <col min="14467" max="14592" width="8.81640625" style="5"/>
    <col min="14593" max="14593" width="9.453125" style="5" customWidth="1"/>
    <col min="14594" max="14595" width="47.26953125" style="5" customWidth="1"/>
    <col min="14596" max="14722" width="8.453125" style="5" customWidth="1"/>
    <col min="14723" max="14848" width="8.81640625" style="5"/>
    <col min="14849" max="14849" width="9.453125" style="5" customWidth="1"/>
    <col min="14850" max="14851" width="47.26953125" style="5" customWidth="1"/>
    <col min="14852" max="14978" width="8.453125" style="5" customWidth="1"/>
    <col min="14979" max="15104" width="8.81640625" style="5"/>
    <col min="15105" max="15105" width="9.453125" style="5" customWidth="1"/>
    <col min="15106" max="15107" width="47.26953125" style="5" customWidth="1"/>
    <col min="15108" max="15234" width="8.453125" style="5" customWidth="1"/>
    <col min="15235" max="15360" width="8.81640625" style="5"/>
    <col min="15361" max="15361" width="9.453125" style="5" customWidth="1"/>
    <col min="15362" max="15363" width="47.26953125" style="5" customWidth="1"/>
    <col min="15364" max="15490" width="8.453125" style="5" customWidth="1"/>
    <col min="15491" max="15616" width="8.81640625" style="5"/>
    <col min="15617" max="15617" width="9.453125" style="5" customWidth="1"/>
    <col min="15618" max="15619" width="47.26953125" style="5" customWidth="1"/>
    <col min="15620" max="15746" width="8.453125" style="5" customWidth="1"/>
    <col min="15747" max="15872" width="8.81640625" style="5"/>
    <col min="15873" max="15873" width="9.453125" style="5" customWidth="1"/>
    <col min="15874" max="15875" width="47.26953125" style="5" customWidth="1"/>
    <col min="15876" max="16002" width="8.453125" style="5" customWidth="1"/>
    <col min="16003" max="16128" width="8.81640625" style="5"/>
    <col min="16129" max="16129" width="9.453125" style="5" customWidth="1"/>
    <col min="16130" max="16131" width="47.26953125" style="5" customWidth="1"/>
    <col min="16132" max="16258" width="8.453125" style="5" customWidth="1"/>
    <col min="16259" max="16384" width="8.81640625" style="5"/>
  </cols>
  <sheetData>
    <row r="1" spans="1:3" ht="19.899999999999999" customHeight="1" x14ac:dyDescent="0.45">
      <c r="B1" s="36"/>
      <c r="C1" s="29"/>
    </row>
    <row r="2" spans="1:3" ht="19.899999999999999" customHeight="1" x14ac:dyDescent="0.35">
      <c r="B2" s="36" t="s">
        <v>12</v>
      </c>
      <c r="C2" s="29"/>
    </row>
    <row r="3" spans="1:3" ht="19.899999999999999" customHeight="1" x14ac:dyDescent="0.35">
      <c r="B3" s="36" t="s">
        <v>13</v>
      </c>
      <c r="C3" s="29"/>
    </row>
    <row r="4" spans="1:3" ht="19.899999999999999" customHeight="1" x14ac:dyDescent="0.35">
      <c r="A4" s="30" t="s">
        <v>14</v>
      </c>
      <c r="B4" s="29"/>
    </row>
    <row r="5" spans="1:3" ht="19.899999999999999" customHeight="1" x14ac:dyDescent="0.45">
      <c r="B5" s="28"/>
      <c r="C5" s="29"/>
    </row>
    <row r="6" spans="1:3" ht="194.5" customHeight="1" x14ac:dyDescent="0.35">
      <c r="B6" s="34" t="s">
        <v>24</v>
      </c>
      <c r="C6" s="35"/>
    </row>
    <row r="7" spans="1:3" ht="19.899999999999999" customHeight="1" x14ac:dyDescent="0.45">
      <c r="B7" s="28"/>
      <c r="C7" s="29"/>
    </row>
    <row r="8" spans="1:3" ht="19.899999999999999" customHeight="1" x14ac:dyDescent="0.35">
      <c r="A8" s="30" t="s">
        <v>15</v>
      </c>
      <c r="B8" s="29"/>
    </row>
    <row r="9" spans="1:3" ht="19.899999999999999" customHeight="1" x14ac:dyDescent="0.45">
      <c r="B9" s="31"/>
      <c r="C9" s="31"/>
    </row>
    <row r="10" spans="1:3" ht="203.5" customHeight="1" x14ac:dyDescent="0.35">
      <c r="B10" s="32" t="s">
        <v>17</v>
      </c>
      <c r="C10" s="33"/>
    </row>
    <row r="11" spans="1:3" ht="19.899999999999999" customHeight="1" x14ac:dyDescent="0.45">
      <c r="B11" s="28"/>
      <c r="C11" s="29"/>
    </row>
    <row r="12" spans="1:3" ht="19.899999999999999" customHeight="1" x14ac:dyDescent="0.45">
      <c r="A12" s="30" t="s">
        <v>16</v>
      </c>
      <c r="B12" s="29"/>
    </row>
    <row r="13" spans="1:3" ht="19.899999999999999" customHeight="1" x14ac:dyDescent="0.45">
      <c r="A13" s="7"/>
    </row>
    <row r="14" spans="1:3" ht="56.25" customHeight="1" x14ac:dyDescent="0.35">
      <c r="B14" s="26" t="s">
        <v>23</v>
      </c>
      <c r="C14" s="27"/>
    </row>
    <row r="15" spans="1:3" ht="49.9" customHeight="1" x14ac:dyDescent="0.45"/>
    <row r="16" spans="1:3" ht="15" customHeight="1" x14ac:dyDescent="0.45"/>
  </sheetData>
  <mergeCells count="13">
    <mergeCell ref="B6:C6"/>
    <mergeCell ref="B1:C1"/>
    <mergeCell ref="B2:C2"/>
    <mergeCell ref="B3:C3"/>
    <mergeCell ref="A4:B4"/>
    <mergeCell ref="B5:C5"/>
    <mergeCell ref="B14:C14"/>
    <mergeCell ref="B7:C7"/>
    <mergeCell ref="A8:B8"/>
    <mergeCell ref="B9:C9"/>
    <mergeCell ref="B10:C10"/>
    <mergeCell ref="B11:C11"/>
    <mergeCell ref="A12:B12"/>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abSelected="1" zoomScaleNormal="100" workbookViewId="0">
      <selection activeCell="K24" sqref="K24"/>
    </sheetView>
  </sheetViews>
  <sheetFormatPr baseColWidth="10" defaultRowHeight="14.5" x14ac:dyDescent="0.35"/>
  <cols>
    <col min="1" max="1" width="14.1796875" customWidth="1"/>
    <col min="2" max="11" width="16.7265625" customWidth="1"/>
  </cols>
  <sheetData>
    <row r="1" spans="1:12" ht="16.5" x14ac:dyDescent="0.35">
      <c r="A1" s="3" t="s">
        <v>25</v>
      </c>
      <c r="B1" s="1"/>
      <c r="C1" s="1"/>
      <c r="D1" s="1"/>
    </row>
    <row r="2" spans="1:12" ht="14.25" x14ac:dyDescent="0.45">
      <c r="A2" s="1"/>
      <c r="B2" s="1"/>
      <c r="C2" s="1"/>
      <c r="D2" s="1"/>
    </row>
    <row r="3" spans="1:12" ht="101.5" x14ac:dyDescent="0.35">
      <c r="A3" s="8" t="s">
        <v>2</v>
      </c>
      <c r="B3" s="9" t="s">
        <v>6</v>
      </c>
      <c r="C3" s="9" t="s">
        <v>7</v>
      </c>
      <c r="D3" s="9" t="s">
        <v>8</v>
      </c>
      <c r="E3" s="9" t="s">
        <v>9</v>
      </c>
      <c r="F3" s="9" t="s">
        <v>21</v>
      </c>
      <c r="G3" s="9" t="s">
        <v>10</v>
      </c>
      <c r="H3" s="9" t="s">
        <v>11</v>
      </c>
      <c r="I3" s="10" t="s">
        <v>18</v>
      </c>
      <c r="J3" s="10" t="s">
        <v>19</v>
      </c>
      <c r="K3" s="10" t="s">
        <v>22</v>
      </c>
      <c r="L3" s="4"/>
    </row>
    <row r="4" spans="1:12" ht="14.25" x14ac:dyDescent="0.45">
      <c r="A4" s="11">
        <v>2004</v>
      </c>
      <c r="B4" s="12">
        <v>1</v>
      </c>
      <c r="C4" s="13">
        <v>2</v>
      </c>
      <c r="D4" s="14">
        <v>33.333333333333336</v>
      </c>
      <c r="E4" s="14">
        <v>66.666666666666657</v>
      </c>
      <c r="F4" s="14">
        <v>33.333333333333321</v>
      </c>
      <c r="G4" s="13">
        <v>5</v>
      </c>
      <c r="H4" s="15">
        <v>0</v>
      </c>
      <c r="I4" s="14">
        <v>100</v>
      </c>
      <c r="J4" s="14">
        <v>0</v>
      </c>
      <c r="K4" s="14">
        <v>-100</v>
      </c>
    </row>
    <row r="5" spans="1:12" ht="14.25" x14ac:dyDescent="0.45">
      <c r="A5" s="11">
        <v>2005</v>
      </c>
      <c r="B5" s="12">
        <v>7</v>
      </c>
      <c r="C5" s="13">
        <v>1</v>
      </c>
      <c r="D5" s="14">
        <v>87.5</v>
      </c>
      <c r="E5" s="14">
        <v>12.5</v>
      </c>
      <c r="F5" s="14">
        <v>-75</v>
      </c>
      <c r="G5" s="13">
        <v>18</v>
      </c>
      <c r="H5" s="13">
        <v>7</v>
      </c>
      <c r="I5" s="14">
        <v>72</v>
      </c>
      <c r="J5" s="14">
        <v>28</v>
      </c>
      <c r="K5" s="14">
        <v>-44</v>
      </c>
    </row>
    <row r="6" spans="1:12" ht="14.25" x14ac:dyDescent="0.45">
      <c r="A6" s="11">
        <v>2006</v>
      </c>
      <c r="B6" s="12">
        <v>23</v>
      </c>
      <c r="C6" s="13">
        <v>9</v>
      </c>
      <c r="D6" s="14">
        <v>71.875</v>
      </c>
      <c r="E6" s="14">
        <v>28.125</v>
      </c>
      <c r="F6" s="14">
        <v>-43.75</v>
      </c>
      <c r="G6" s="13">
        <v>42</v>
      </c>
      <c r="H6" s="13">
        <v>17</v>
      </c>
      <c r="I6" s="14">
        <v>71.186440677966104</v>
      </c>
      <c r="J6" s="14">
        <v>28.813559322033896</v>
      </c>
      <c r="K6" s="14">
        <v>-42.372881355932208</v>
      </c>
    </row>
    <row r="7" spans="1:12" ht="14.25" x14ac:dyDescent="0.45">
      <c r="A7" s="11">
        <v>2007</v>
      </c>
      <c r="B7" s="12">
        <v>11</v>
      </c>
      <c r="C7" s="13">
        <v>5</v>
      </c>
      <c r="D7" s="14">
        <v>68.75</v>
      </c>
      <c r="E7" s="14">
        <v>31.25</v>
      </c>
      <c r="F7" s="14">
        <v>-37.5</v>
      </c>
      <c r="G7" s="13">
        <v>70</v>
      </c>
      <c r="H7" s="13">
        <v>37</v>
      </c>
      <c r="I7" s="14">
        <v>65.420560747663558</v>
      </c>
      <c r="J7" s="14">
        <v>34.579439252336442</v>
      </c>
      <c r="K7" s="14">
        <v>-30.841121495327116</v>
      </c>
    </row>
    <row r="8" spans="1:12" ht="14.25" x14ac:dyDescent="0.45">
      <c r="A8" s="11">
        <v>2008</v>
      </c>
      <c r="B8" s="12">
        <v>14</v>
      </c>
      <c r="C8" s="13">
        <v>4</v>
      </c>
      <c r="D8" s="14">
        <v>77.777777777777771</v>
      </c>
      <c r="E8" s="14">
        <v>22.222222222222229</v>
      </c>
      <c r="F8" s="14">
        <v>-55.555555555555543</v>
      </c>
      <c r="G8" s="13">
        <v>98</v>
      </c>
      <c r="H8" s="13">
        <v>47</v>
      </c>
      <c r="I8" s="14">
        <v>67.58620689655173</v>
      </c>
      <c r="J8" s="14">
        <v>32.41379310344827</v>
      </c>
      <c r="K8" s="14">
        <v>-35.172413793103459</v>
      </c>
    </row>
    <row r="9" spans="1:12" ht="14.25" x14ac:dyDescent="0.45">
      <c r="A9" s="11">
        <v>2009</v>
      </c>
      <c r="B9" s="12">
        <v>27</v>
      </c>
      <c r="C9" s="13">
        <v>8</v>
      </c>
      <c r="D9" s="14">
        <v>77.142857142857139</v>
      </c>
      <c r="E9" s="14">
        <v>22.857142857142861</v>
      </c>
      <c r="F9" s="14">
        <v>-54.285714285714278</v>
      </c>
      <c r="G9" s="13">
        <v>107</v>
      </c>
      <c r="H9" s="13">
        <v>54</v>
      </c>
      <c r="I9" s="14">
        <v>66.459627329192543</v>
      </c>
      <c r="J9" s="14">
        <v>33.540372670807457</v>
      </c>
      <c r="K9" s="14">
        <v>-32.919254658385086</v>
      </c>
    </row>
    <row r="10" spans="1:12" ht="14.25" x14ac:dyDescent="0.45">
      <c r="A10" s="11">
        <v>2010</v>
      </c>
      <c r="B10" s="12">
        <v>34</v>
      </c>
      <c r="C10" s="13">
        <v>20</v>
      </c>
      <c r="D10" s="14">
        <v>62.962962962962962</v>
      </c>
      <c r="E10" s="14">
        <v>37.037037037037038</v>
      </c>
      <c r="F10" s="14">
        <v>-25.925925925925924</v>
      </c>
      <c r="G10" s="13">
        <v>77</v>
      </c>
      <c r="H10" s="13">
        <v>31</v>
      </c>
      <c r="I10" s="14">
        <v>71.296296296296291</v>
      </c>
      <c r="J10" s="14">
        <v>28.703703703703709</v>
      </c>
      <c r="K10" s="14">
        <v>-42.592592592592581</v>
      </c>
    </row>
    <row r="11" spans="1:12" ht="14.25" x14ac:dyDescent="0.45">
      <c r="A11" s="11">
        <v>2011</v>
      </c>
      <c r="B11" s="12">
        <v>52</v>
      </c>
      <c r="C11" s="13">
        <v>9</v>
      </c>
      <c r="D11" s="14">
        <v>85.245901639344268</v>
      </c>
      <c r="E11" s="14">
        <v>14.754098360655732</v>
      </c>
      <c r="F11" s="14">
        <v>-70.491803278688536</v>
      </c>
      <c r="G11" s="13">
        <v>181</v>
      </c>
      <c r="H11" s="13">
        <v>73</v>
      </c>
      <c r="I11" s="14">
        <v>71.259842519685037</v>
      </c>
      <c r="J11" s="14">
        <v>28.740157480314963</v>
      </c>
      <c r="K11" s="14">
        <v>-42.519685039370074</v>
      </c>
    </row>
    <row r="12" spans="1:12" ht="14.25" x14ac:dyDescent="0.45">
      <c r="A12" s="11">
        <v>2012</v>
      </c>
      <c r="B12" s="12">
        <v>35</v>
      </c>
      <c r="C12" s="13">
        <v>12</v>
      </c>
      <c r="D12" s="14">
        <v>74.468085106382972</v>
      </c>
      <c r="E12" s="14">
        <v>25.531914893617028</v>
      </c>
      <c r="F12" s="14">
        <v>-48.936170212765944</v>
      </c>
      <c r="G12" s="13">
        <v>166</v>
      </c>
      <c r="H12" s="13">
        <v>62</v>
      </c>
      <c r="I12" s="14">
        <v>72.807017543859644</v>
      </c>
      <c r="J12" s="14">
        <v>27.192982456140356</v>
      </c>
      <c r="K12" s="14">
        <v>-45.614035087719287</v>
      </c>
    </row>
    <row r="13" spans="1:12" ht="14.25" x14ac:dyDescent="0.45">
      <c r="A13" s="11">
        <v>2013</v>
      </c>
      <c r="B13" s="12">
        <v>27</v>
      </c>
      <c r="C13" s="13">
        <v>3</v>
      </c>
      <c r="D13" s="14">
        <v>90</v>
      </c>
      <c r="E13" s="14">
        <v>10</v>
      </c>
      <c r="F13" s="14">
        <v>-80</v>
      </c>
      <c r="G13" s="13">
        <v>155</v>
      </c>
      <c r="H13" s="13">
        <v>54</v>
      </c>
      <c r="I13" s="14">
        <v>74.162679425837325</v>
      </c>
      <c r="J13" s="14">
        <v>25.837320574162675</v>
      </c>
      <c r="K13" s="14">
        <v>-48.32535885167465</v>
      </c>
    </row>
    <row r="14" spans="1:12" ht="14.25" x14ac:dyDescent="0.45">
      <c r="A14" s="11">
        <v>2014</v>
      </c>
      <c r="B14" s="12">
        <v>42</v>
      </c>
      <c r="C14" s="13">
        <v>13</v>
      </c>
      <c r="D14" s="14">
        <v>76.36363636363636</v>
      </c>
      <c r="E14" s="14">
        <v>23.63636363636364</v>
      </c>
      <c r="F14" s="14">
        <v>-52.72727272727272</v>
      </c>
      <c r="G14" s="13">
        <v>73</v>
      </c>
      <c r="H14" s="13">
        <v>30</v>
      </c>
      <c r="I14" s="14">
        <v>70.873786407766985</v>
      </c>
      <c r="J14" s="14">
        <v>29.126213592233015</v>
      </c>
      <c r="K14" s="14">
        <v>-41.747572815533971</v>
      </c>
    </row>
    <row r="15" spans="1:12" ht="14.25" x14ac:dyDescent="0.45">
      <c r="A15" s="11">
        <v>2015</v>
      </c>
      <c r="B15" s="12">
        <v>36</v>
      </c>
      <c r="C15" s="13">
        <v>19</v>
      </c>
      <c r="D15" s="14">
        <v>65.454545454545453</v>
      </c>
      <c r="E15" s="14">
        <v>34.545454545454547</v>
      </c>
      <c r="F15" s="14">
        <v>-30.909090909090907</v>
      </c>
      <c r="G15" s="13">
        <v>246</v>
      </c>
      <c r="H15" s="13">
        <v>126</v>
      </c>
      <c r="I15" s="14">
        <v>66.129032258064512</v>
      </c>
      <c r="J15" s="14">
        <v>33.870967741935488</v>
      </c>
      <c r="K15" s="14">
        <v>-32.258064516129025</v>
      </c>
    </row>
    <row r="16" spans="1:12" ht="14.25" x14ac:dyDescent="0.45">
      <c r="A16" s="11">
        <v>2016</v>
      </c>
      <c r="B16" s="12">
        <v>26</v>
      </c>
      <c r="C16" s="13">
        <v>9</v>
      </c>
      <c r="D16" s="14">
        <v>74.285714285714292</v>
      </c>
      <c r="E16" s="14">
        <v>25.714285714285708</v>
      </c>
      <c r="F16" s="14">
        <v>-48.571428571428584</v>
      </c>
      <c r="G16" s="13">
        <v>114</v>
      </c>
      <c r="H16" s="13">
        <v>67</v>
      </c>
      <c r="I16" s="14">
        <v>62.983425414364639</v>
      </c>
      <c r="J16" s="14">
        <v>37.016574585635361</v>
      </c>
      <c r="K16" s="14">
        <v>-25.966850828729278</v>
      </c>
    </row>
    <row r="17" spans="1:11" ht="14.25" x14ac:dyDescent="0.45">
      <c r="A17" s="11">
        <v>2017</v>
      </c>
      <c r="B17" s="12">
        <v>23</v>
      </c>
      <c r="C17" s="13">
        <v>5</v>
      </c>
      <c r="D17" s="14">
        <v>82.142857142857139</v>
      </c>
      <c r="E17" s="14">
        <v>17.857142857142861</v>
      </c>
      <c r="F17" s="14">
        <v>-64.285714285714278</v>
      </c>
      <c r="G17" s="13">
        <v>134</v>
      </c>
      <c r="H17" s="13">
        <v>49</v>
      </c>
      <c r="I17" s="14">
        <v>73.224043715846989</v>
      </c>
      <c r="J17" s="14">
        <v>26.775956284153011</v>
      </c>
      <c r="K17" s="14">
        <v>-46.448087431693978</v>
      </c>
    </row>
    <row r="18" spans="1:11" ht="14.25" x14ac:dyDescent="0.45">
      <c r="A18" s="11">
        <v>2018</v>
      </c>
      <c r="B18" s="12">
        <v>65</v>
      </c>
      <c r="C18" s="13">
        <v>22</v>
      </c>
      <c r="D18" s="14">
        <v>74.712643678160916</v>
      </c>
      <c r="E18" s="14">
        <v>25.287356321839084</v>
      </c>
      <c r="F18" s="14">
        <v>-49.425287356321832</v>
      </c>
      <c r="G18" s="13">
        <v>146</v>
      </c>
      <c r="H18" s="13">
        <v>81</v>
      </c>
      <c r="I18" s="14">
        <v>64.317180616740089</v>
      </c>
      <c r="J18" s="14">
        <v>35.682819383259911</v>
      </c>
      <c r="K18" s="14">
        <v>-28.634361233480178</v>
      </c>
    </row>
    <row r="19" spans="1:11" ht="14.25" x14ac:dyDescent="0.45">
      <c r="A19" s="11">
        <v>2019</v>
      </c>
      <c r="B19" s="12">
        <v>64</v>
      </c>
      <c r="C19" s="16">
        <v>18</v>
      </c>
      <c r="D19" s="17">
        <v>78.048780487804876</v>
      </c>
      <c r="E19" s="17">
        <v>21.951219512195124</v>
      </c>
      <c r="F19" s="17">
        <v>-56.097560975609753</v>
      </c>
      <c r="G19" s="16">
        <v>260</v>
      </c>
      <c r="H19" s="16">
        <v>134</v>
      </c>
      <c r="I19" s="17">
        <v>65.989847715736047</v>
      </c>
      <c r="J19" s="17">
        <v>34.010152284263953</v>
      </c>
      <c r="K19" s="17">
        <v>-31.979695431472095</v>
      </c>
    </row>
    <row r="20" spans="1:11" x14ac:dyDescent="0.35">
      <c r="A20" s="23">
        <v>2020</v>
      </c>
      <c r="B20" s="12">
        <v>29</v>
      </c>
      <c r="C20" s="24">
        <v>18</v>
      </c>
      <c r="D20" s="25">
        <v>61.702127659574465</v>
      </c>
      <c r="E20" s="25">
        <v>38.297872340425535</v>
      </c>
      <c r="F20" s="25">
        <v>-23.40425531914893</v>
      </c>
      <c r="G20" s="24">
        <v>159</v>
      </c>
      <c r="H20" s="24">
        <v>51</v>
      </c>
      <c r="I20" s="25">
        <v>75.714285714285708</v>
      </c>
      <c r="J20" s="25">
        <v>24.285714285714292</v>
      </c>
      <c r="K20" s="25">
        <v>-51.428571428571416</v>
      </c>
    </row>
    <row r="21" spans="1:11" x14ac:dyDescent="0.35">
      <c r="A21" s="23">
        <v>2021</v>
      </c>
      <c r="B21" s="12">
        <v>33</v>
      </c>
      <c r="C21" s="24">
        <v>19</v>
      </c>
      <c r="D21" s="25">
        <v>63.5</v>
      </c>
      <c r="E21" s="25">
        <v>36.5</v>
      </c>
      <c r="F21" s="25">
        <v>-26.9</v>
      </c>
      <c r="G21" s="24">
        <v>137</v>
      </c>
      <c r="H21" s="24">
        <v>68</v>
      </c>
      <c r="I21" s="25">
        <v>66.8</v>
      </c>
      <c r="J21" s="25">
        <v>33.200000000000003</v>
      </c>
      <c r="K21" s="25">
        <v>-33.700000000000003</v>
      </c>
    </row>
    <row r="22" spans="1:11" x14ac:dyDescent="0.35">
      <c r="A22" s="23">
        <v>2022</v>
      </c>
      <c r="B22" s="12">
        <v>44</v>
      </c>
      <c r="C22" s="24">
        <v>31</v>
      </c>
      <c r="D22" s="25">
        <v>58.7</v>
      </c>
      <c r="E22" s="25">
        <v>41.3</v>
      </c>
      <c r="F22" s="25">
        <v>-17.3</v>
      </c>
      <c r="G22" s="24">
        <v>77</v>
      </c>
      <c r="H22" s="24">
        <v>35</v>
      </c>
      <c r="I22" s="25">
        <v>68.8</v>
      </c>
      <c r="J22" s="25">
        <v>31.3</v>
      </c>
      <c r="K22" s="25">
        <v>-37.5</v>
      </c>
    </row>
    <row r="23" spans="1:11" x14ac:dyDescent="0.35">
      <c r="A23" s="19">
        <v>2023</v>
      </c>
      <c r="B23" s="20">
        <v>64</v>
      </c>
      <c r="C23" s="21">
        <v>32</v>
      </c>
      <c r="D23" s="22">
        <f>+(B23/(B23+C23))*100</f>
        <v>66.666666666666657</v>
      </c>
      <c r="E23" s="22">
        <f>+(C23/(C23+B23))*100</f>
        <v>33.333333333333329</v>
      </c>
      <c r="F23" s="22">
        <f>+E23-D23</f>
        <v>-33.333333333333329</v>
      </c>
      <c r="G23" s="21">
        <v>224</v>
      </c>
      <c r="H23" s="21">
        <v>164</v>
      </c>
      <c r="I23" s="22">
        <f>+(G23/(G23+H23))*100</f>
        <v>57.731958762886592</v>
      </c>
      <c r="J23" s="22">
        <f>+(H23/(H23+G23))*100</f>
        <v>42.268041237113401</v>
      </c>
      <c r="K23" s="22">
        <f>+J23-I23</f>
        <v>-15.463917525773191</v>
      </c>
    </row>
    <row r="24" spans="1:11" x14ac:dyDescent="0.35">
      <c r="A24" s="2" t="s">
        <v>26</v>
      </c>
      <c r="B24" s="1"/>
      <c r="C24" s="1"/>
      <c r="D24" s="1"/>
      <c r="E24" s="1"/>
      <c r="F24" s="1"/>
      <c r="G24" s="1"/>
      <c r="H24" s="1"/>
      <c r="I24" s="1"/>
      <c r="J24" s="1"/>
      <c r="K24" s="1"/>
    </row>
    <row r="26" spans="1:11" ht="14.25" x14ac:dyDescent="0.45">
      <c r="A26" s="2" t="s">
        <v>1</v>
      </c>
      <c r="F26" s="18"/>
    </row>
    <row r="27" spans="1:11" ht="15" x14ac:dyDescent="0.45">
      <c r="A27" s="2" t="s">
        <v>0</v>
      </c>
    </row>
    <row r="28" spans="1:11" ht="15" x14ac:dyDescent="0.35">
      <c r="A28" s="1" t="s">
        <v>3</v>
      </c>
    </row>
    <row r="29" spans="1:11" ht="15" x14ac:dyDescent="0.45">
      <c r="A29" s="1" t="s">
        <v>5</v>
      </c>
    </row>
    <row r="30" spans="1:11" ht="15" x14ac:dyDescent="0.35">
      <c r="A30" s="1" t="s">
        <v>4</v>
      </c>
    </row>
    <row r="31" spans="1:11" ht="15" x14ac:dyDescent="0.35">
      <c r="A31" s="1" t="s">
        <v>20</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Sandra Torres</cp:lastModifiedBy>
  <cp:revision/>
  <cp:lastPrinted>2024-07-31T19:28:01Z</cp:lastPrinted>
  <dcterms:created xsi:type="dcterms:W3CDTF">2020-03-29T22:17:29Z</dcterms:created>
  <dcterms:modified xsi:type="dcterms:W3CDTF">2024-07-31T19:50:30Z</dcterms:modified>
</cp:coreProperties>
</file>